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\Homeless Services\FMCoC\Monthly Meetings\2023\9.14.23 General Meeting\"/>
    </mc:Choice>
  </mc:AlternateContent>
  <xr:revisionPtr revIDLastSave="0" documentId="13_ncr:1_{C242D105-978D-4B28-8079-FBCB0FAC8CE1}" xr6:coauthVersionLast="47" xr6:coauthVersionMax="47" xr10:uidLastSave="{00000000-0000-0000-0000-000000000000}"/>
  <bookViews>
    <workbookView xWindow="15930" yWindow="-16320" windowWidth="28110" windowHeight="16440" xr2:uid="{51BAA120-1A14-44C7-8DD6-C748BFA51332}"/>
  </bookViews>
  <sheets>
    <sheet name="Report Out" sheetId="1" r:id="rId1"/>
  </sheets>
  <definedNames>
    <definedName name="_xlnm.Print_Area" localSheetId="0">'Report Out'!$B$2:$M$39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J38" i="1"/>
  <c r="H38" i="1"/>
  <c r="F38" i="1"/>
  <c r="F20" i="1"/>
  <c r="H20" i="1"/>
  <c r="J20" i="1"/>
  <c r="L20" i="1"/>
  <c r="I29" i="1" l="1"/>
  <c r="F29" i="1"/>
  <c r="L29" i="1"/>
  <c r="L11" i="1"/>
  <c r="I11" i="1"/>
  <c r="F11" i="1"/>
</calcChain>
</file>

<file path=xl/sharedStrings.xml><?xml version="1.0" encoding="utf-8"?>
<sst xmlns="http://schemas.openxmlformats.org/spreadsheetml/2006/main" count="67" uniqueCount="26">
  <si>
    <t>Program Type</t>
  </si>
  <si>
    <t>Total Amount Budgeted</t>
  </si>
  <si>
    <t>Administrative Costs</t>
  </si>
  <si>
    <t>Totals</t>
  </si>
  <si>
    <t>Transitional Housing (Bridge Housing)*</t>
  </si>
  <si>
    <t>FMCoC CESH Round 1 Grant Expenditures</t>
  </si>
  <si>
    <t>FMCoC CESH Round 2 Grant Expenditures</t>
  </si>
  <si>
    <t>Rental Assistance</t>
  </si>
  <si>
    <t>Flexible Housing Subsidy - Risk Mitigation Fund</t>
  </si>
  <si>
    <t>Amount Expended This Reporting Period</t>
  </si>
  <si>
    <t>*These activities were captured in the Operating Support for Emergency Housing Interventions category on the CESH-1 annual report</t>
  </si>
  <si>
    <t>System Support for HMIS</t>
  </si>
  <si>
    <t>Homelessness Planning</t>
  </si>
  <si>
    <t>Landlord Engagement**</t>
  </si>
  <si>
    <t>**This activity was captured in the Rental Assistance category on the CESH-2 annual report</t>
  </si>
  <si>
    <t>Diversion Services*</t>
  </si>
  <si>
    <t>FMCoC CESH Round 1 Grant Performance Outcomes</t>
  </si>
  <si>
    <t>N/A</t>
  </si>
  <si>
    <t>Exits to Permanent Housing</t>
  </si>
  <si>
    <t xml:space="preserve">Total Number Served </t>
  </si>
  <si>
    <t>Number of Unsheltered Persosn Served</t>
  </si>
  <si>
    <t>Returns to Homelessness</t>
  </si>
  <si>
    <t>FMCoC CESH Round 2 Grant Performance Outcomes</t>
  </si>
  <si>
    <t>Total Expenditures from Beginning of Grant</t>
  </si>
  <si>
    <t>NA</t>
  </si>
  <si>
    <t>FMCoC CESH Round 1 and Round 2 Grants -                                                     Annual Reports for July 1, 2022 through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</si>
</sst>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0" xfId="0" applyFont="1" applyBorder="1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 indent="1"/>
    </xf>
    <xf numFmtId="164" fontId="6" fillId="0" borderId="2" xfId="1" applyNumberFormat="1" applyFont="1" applyFill="1" applyBorder="1" applyAlignment="1">
      <alignment horizontal="left" vertical="center" wrapText="1" indent="1"/>
    </xf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3" xfId="1" applyNumberFormat="1" applyFont="1" applyFill="1" applyBorder="1" applyAlignment="1">
      <alignment horizontal="left" vertical="center" wrapText="1" indent="1"/>
    </xf>
    <xf numFmtId="164" fontId="5" fillId="0" borderId="2" xfId="1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left" vertical="center" wrapText="1" indent="1"/>
    </xf>
  </cellXfs>
  <cellStyles count="3">
    <cellStyle name="Comma 28" xfId="2" xr:uid="{4A911A2F-A97A-4318-9AF2-3FCB162618D4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89381</xdr:colOff>
      <xdr:row>1</xdr:row>
      <xdr:rowOff>44574</xdr:rowOff>
    </xdr:from>
    <xdr:to>
      <xdr:col>1</xdr:col>
      <xdr:colOff>1037906</xdr:colOff>
      <xdr:row>1</xdr:row>
      <xdr:rowOff>1059655</xdr:rowOff>
    </xdr:to>
    <xdr:pic>
      <xdr:nvPicPr>
        <xdr:cNvPr id="2" name="Picture 1" descr="Co-seald">
          <a:extLst>
            <a:ext uri="{FF2B5EF4-FFF2-40B4-BE49-F238E27FC236}">
              <a16:creationId xmlns:a16="http://schemas.microsoft.com/office/drawing/2014/main" id="{5C8EF5F5-46F1-4454-9C03-24826068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256" y="163637"/>
          <a:ext cx="948525" cy="101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124249</xdr:colOff>
      <xdr:row>1</xdr:row>
      <xdr:rowOff>113041</xdr:rowOff>
    </xdr:from>
    <xdr:to>
      <xdr:col>12</xdr:col>
      <xdr:colOff>998829</xdr:colOff>
      <xdr:row>1</xdr:row>
      <xdr:rowOff>1027441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48A76-56F4-49CE-997C-3B61F23E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749" y="232104"/>
          <a:ext cx="88093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ED3-167C-48B3-BFE5-A8EAB8A7049B}">
  <sheetPr>
    <pageSetUpPr fitToPage="1"/>
  </sheetPr>
  <dimension ref="B1:Q56"/>
  <sheetViews>
    <sheetView tabSelected="1" zoomScale="80" zoomScaleNormal="80" workbookViewId="0">
      <selection activeCell="Q6" sqref="Q6"/>
    </sheetView>
  </sheetViews>
  <sheetFormatPr defaultColWidth="9.1796875" defaultRowHeight="13.5" x14ac:dyDescent="0.25"/>
  <cols>
    <col min="1" max="1" width="2.1796875" style="1" customWidth="1"/>
    <col min="2" max="5" width="16.7265625" style="1" customWidth="1"/>
    <col min="6" max="11" width="13.7265625" style="1" customWidth="1"/>
    <col min="12" max="13" width="16.7265625" style="1" customWidth="1"/>
    <col min="14" max="14" width="2.54296875" style="1" customWidth="1"/>
    <col min="15" max="15" width="28.7265625" style="1" customWidth="1"/>
    <col min="16" max="18" width="20.7265625" style="1" customWidth="1"/>
    <col min="19" max="16384" width="9.1796875" style="1"/>
  </cols>
  <sheetData>
    <row r="1" spans="2:15" ht="10" customHeight="1" x14ac:dyDescent="0.25">
      <c r="N1" s="5"/>
    </row>
    <row r="2" spans="2:15" ht="85" customHeight="1" x14ac:dyDescent="0.25">
      <c r="B2" s="3"/>
      <c r="C2" s="27" t="s">
        <v>25</v>
      </c>
      <c r="D2" s="27"/>
      <c r="E2" s="27"/>
      <c r="F2" s="27"/>
      <c r="G2" s="27"/>
      <c r="H2" s="27"/>
      <c r="I2" s="27"/>
      <c r="J2" s="27"/>
      <c r="K2" s="27"/>
      <c r="L2" s="27"/>
      <c r="M2" s="3"/>
      <c r="N2" s="5"/>
    </row>
    <row r="3" spans="2:15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"/>
    </row>
    <row r="4" spans="2:15" ht="34.9" customHeight="1" x14ac:dyDescent="0.25">
      <c r="B4" s="16" t="s">
        <v>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5"/>
    </row>
    <row r="5" spans="2:15" ht="40" customHeight="1" x14ac:dyDescent="0.25">
      <c r="B5" s="19" t="s">
        <v>0</v>
      </c>
      <c r="C5" s="20"/>
      <c r="D5" s="20"/>
      <c r="E5" s="20"/>
      <c r="F5" s="29" t="s">
        <v>1</v>
      </c>
      <c r="G5" s="30"/>
      <c r="H5" s="31"/>
      <c r="I5" s="29" t="s">
        <v>9</v>
      </c>
      <c r="J5" s="30"/>
      <c r="K5" s="31"/>
      <c r="L5" s="29" t="s">
        <v>23</v>
      </c>
      <c r="M5" s="31"/>
      <c r="N5" s="5"/>
    </row>
    <row r="6" spans="2:15" ht="16.5" customHeight="1" x14ac:dyDescent="0.35">
      <c r="B6" s="12" t="s">
        <v>7</v>
      </c>
      <c r="C6" s="13"/>
      <c r="D6" s="13"/>
      <c r="E6" s="13"/>
      <c r="F6" s="24">
        <v>834931</v>
      </c>
      <c r="G6" s="25"/>
      <c r="H6" s="26"/>
      <c r="I6" s="24">
        <v>373505.23</v>
      </c>
      <c r="J6" s="25"/>
      <c r="K6" s="26"/>
      <c r="L6" s="24">
        <v>834931</v>
      </c>
      <c r="M6" s="26"/>
      <c r="N6" s="5"/>
    </row>
    <row r="7" spans="2:15" ht="16.5" customHeight="1" x14ac:dyDescent="0.35">
      <c r="B7" s="12" t="s">
        <v>4</v>
      </c>
      <c r="C7" s="13"/>
      <c r="D7" s="13"/>
      <c r="E7" s="14"/>
      <c r="F7" s="24">
        <v>400000</v>
      </c>
      <c r="G7" s="25"/>
      <c r="H7" s="26"/>
      <c r="I7" s="24">
        <v>167178.85</v>
      </c>
      <c r="J7" s="25"/>
      <c r="K7" s="26"/>
      <c r="L7" s="24">
        <v>400000</v>
      </c>
      <c r="M7" s="26"/>
      <c r="N7" s="5"/>
    </row>
    <row r="8" spans="2:15" ht="16.5" customHeight="1" x14ac:dyDescent="0.35">
      <c r="B8" s="12" t="s">
        <v>15</v>
      </c>
      <c r="C8" s="13"/>
      <c r="D8" s="13"/>
      <c r="E8" s="13"/>
      <c r="F8" s="24">
        <v>200000</v>
      </c>
      <c r="G8" s="25"/>
      <c r="H8" s="26"/>
      <c r="I8" s="24">
        <v>91662.52</v>
      </c>
      <c r="J8" s="25"/>
      <c r="K8" s="26"/>
      <c r="L8" s="24">
        <v>200000</v>
      </c>
      <c r="M8" s="26"/>
      <c r="N8" s="5"/>
    </row>
    <row r="9" spans="2:15" ht="16.5" customHeight="1" x14ac:dyDescent="0.35">
      <c r="B9" s="12" t="s">
        <v>8</v>
      </c>
      <c r="C9" s="13"/>
      <c r="D9" s="13"/>
      <c r="E9" s="13"/>
      <c r="F9" s="24">
        <v>50000</v>
      </c>
      <c r="G9" s="25"/>
      <c r="H9" s="26"/>
      <c r="I9" s="24">
        <v>0</v>
      </c>
      <c r="J9" s="25"/>
      <c r="K9" s="26"/>
      <c r="L9" s="24">
        <v>50000</v>
      </c>
      <c r="M9" s="26"/>
      <c r="N9" s="5"/>
    </row>
    <row r="10" spans="2:15" ht="16.5" customHeight="1" x14ac:dyDescent="0.35">
      <c r="B10" s="12" t="s">
        <v>2</v>
      </c>
      <c r="C10" s="13"/>
      <c r="D10" s="13"/>
      <c r="E10" s="13"/>
      <c r="F10" s="24">
        <v>78154</v>
      </c>
      <c r="G10" s="25"/>
      <c r="H10" s="26"/>
      <c r="I10" s="24">
        <v>23893.07</v>
      </c>
      <c r="J10" s="25"/>
      <c r="K10" s="26"/>
      <c r="L10" s="24">
        <v>76249.37</v>
      </c>
      <c r="M10" s="26"/>
      <c r="N10" s="5"/>
    </row>
    <row r="11" spans="2:15" ht="16.5" customHeight="1" x14ac:dyDescent="0.3">
      <c r="B11" s="8" t="s">
        <v>3</v>
      </c>
      <c r="C11" s="9"/>
      <c r="D11" s="9"/>
      <c r="E11" s="9"/>
      <c r="F11" s="22">
        <f>SUM(F6:H10)</f>
        <v>1563085</v>
      </c>
      <c r="G11" s="32"/>
      <c r="H11" s="23"/>
      <c r="I11" s="22">
        <f>SUM(I6:K10)</f>
        <v>656239.66999999993</v>
      </c>
      <c r="J11" s="32"/>
      <c r="K11" s="23"/>
      <c r="L11" s="22">
        <f>SUM(L6:M10)</f>
        <v>1561180.37</v>
      </c>
      <c r="M11" s="23"/>
      <c r="N11" s="5"/>
    </row>
    <row r="12" spans="2:15" ht="24" customHeight="1" x14ac:dyDescent="0.25">
      <c r="B12" s="7" t="s">
        <v>10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5"/>
    </row>
    <row r="13" spans="2:15" ht="20.149999999999999" customHeight="1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</row>
    <row r="14" spans="2:15" ht="35.15" customHeight="1" x14ac:dyDescent="0.25">
      <c r="B14" s="16" t="s">
        <v>16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5"/>
      <c r="O14" s="4"/>
    </row>
    <row r="15" spans="2:15" ht="40" customHeight="1" x14ac:dyDescent="0.25">
      <c r="B15" s="19" t="s">
        <v>0</v>
      </c>
      <c r="C15" s="20"/>
      <c r="D15" s="20"/>
      <c r="E15" s="20"/>
      <c r="F15" s="21" t="s">
        <v>19</v>
      </c>
      <c r="G15" s="21"/>
      <c r="H15" s="21" t="s">
        <v>20</v>
      </c>
      <c r="I15" s="21"/>
      <c r="J15" s="21" t="s">
        <v>18</v>
      </c>
      <c r="K15" s="21"/>
      <c r="L15" s="21" t="s">
        <v>21</v>
      </c>
      <c r="M15" s="21"/>
      <c r="N15" s="5"/>
    </row>
    <row r="16" spans="2:15" ht="16" x14ac:dyDescent="0.35">
      <c r="B16" s="12" t="s">
        <v>7</v>
      </c>
      <c r="C16" s="13"/>
      <c r="D16" s="13"/>
      <c r="E16" s="14"/>
      <c r="F16" s="15">
        <v>406</v>
      </c>
      <c r="G16" s="15"/>
      <c r="H16" s="15">
        <v>97</v>
      </c>
      <c r="I16" s="15"/>
      <c r="J16" s="15">
        <v>39</v>
      </c>
      <c r="K16" s="15"/>
      <c r="L16" s="15">
        <v>5</v>
      </c>
      <c r="M16" s="15"/>
      <c r="N16" s="5"/>
    </row>
    <row r="17" spans="2:17" ht="16.5" customHeight="1" x14ac:dyDescent="0.35">
      <c r="B17" s="12" t="s">
        <v>4</v>
      </c>
      <c r="C17" s="13"/>
      <c r="D17" s="13"/>
      <c r="E17" s="14"/>
      <c r="F17" s="15">
        <v>252</v>
      </c>
      <c r="G17" s="15"/>
      <c r="H17" s="15">
        <v>107</v>
      </c>
      <c r="I17" s="15"/>
      <c r="J17" s="15">
        <v>57</v>
      </c>
      <c r="K17" s="15"/>
      <c r="L17" s="15">
        <v>5</v>
      </c>
      <c r="M17" s="15"/>
      <c r="N17" s="5"/>
    </row>
    <row r="18" spans="2:17" ht="16.5" customHeight="1" x14ac:dyDescent="0.35">
      <c r="B18" s="12" t="s">
        <v>15</v>
      </c>
      <c r="C18" s="13"/>
      <c r="D18" s="13"/>
      <c r="E18" s="13"/>
      <c r="F18" s="15" t="s">
        <v>24</v>
      </c>
      <c r="G18" s="15"/>
      <c r="H18" s="15" t="s">
        <v>24</v>
      </c>
      <c r="I18" s="15"/>
      <c r="J18" s="15" t="s">
        <v>24</v>
      </c>
      <c r="K18" s="15"/>
      <c r="L18" s="15" t="s">
        <v>24</v>
      </c>
      <c r="M18" s="15"/>
      <c r="N18" s="5"/>
    </row>
    <row r="19" spans="2:17" ht="16.5" customHeight="1" x14ac:dyDescent="0.35">
      <c r="B19" s="12" t="s">
        <v>8</v>
      </c>
      <c r="C19" s="13"/>
      <c r="D19" s="13"/>
      <c r="E19" s="13"/>
      <c r="F19" s="15" t="s">
        <v>17</v>
      </c>
      <c r="G19" s="15"/>
      <c r="H19" s="15" t="s">
        <v>17</v>
      </c>
      <c r="I19" s="15"/>
      <c r="J19" s="15" t="s">
        <v>17</v>
      </c>
      <c r="K19" s="15"/>
      <c r="L19" s="15" t="s">
        <v>17</v>
      </c>
      <c r="M19" s="15"/>
      <c r="N19" s="5"/>
      <c r="O19" s="4"/>
    </row>
    <row r="20" spans="2:17" ht="15" x14ac:dyDescent="0.3">
      <c r="B20" s="8" t="s">
        <v>3</v>
      </c>
      <c r="C20" s="9"/>
      <c r="D20" s="9"/>
      <c r="E20" s="10"/>
      <c r="F20" s="11">
        <f t="shared" ref="F20:L20" si="0">SUM(F16:G19)</f>
        <v>658</v>
      </c>
      <c r="G20" s="11"/>
      <c r="H20" s="11">
        <f t="shared" si="0"/>
        <v>204</v>
      </c>
      <c r="I20" s="11"/>
      <c r="J20" s="11">
        <f t="shared" si="0"/>
        <v>96</v>
      </c>
      <c r="K20" s="11"/>
      <c r="L20" s="11">
        <f t="shared" si="0"/>
        <v>10</v>
      </c>
      <c r="M20" s="11"/>
      <c r="N20" s="5"/>
      <c r="Q20" s="2"/>
    </row>
    <row r="21" spans="2:17" ht="24" customHeight="1" x14ac:dyDescent="0.25">
      <c r="B21" s="7" t="s">
        <v>10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"/>
      <c r="Q21" s="2"/>
    </row>
    <row r="22" spans="2:17" ht="20.149999999999999" customHeigh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/>
    </row>
    <row r="23" spans="2:17" ht="35.15" customHeight="1" x14ac:dyDescent="0.25">
      <c r="B23" s="16" t="s">
        <v>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5"/>
      <c r="O23" s="4"/>
    </row>
    <row r="24" spans="2:17" ht="40" customHeight="1" x14ac:dyDescent="0.25">
      <c r="B24" s="19" t="s">
        <v>0</v>
      </c>
      <c r="C24" s="20"/>
      <c r="D24" s="20"/>
      <c r="E24" s="20"/>
      <c r="F24" s="29" t="s">
        <v>1</v>
      </c>
      <c r="G24" s="30"/>
      <c r="H24" s="31"/>
      <c r="I24" s="29" t="s">
        <v>9</v>
      </c>
      <c r="J24" s="30"/>
      <c r="K24" s="31"/>
      <c r="L24" s="29" t="s">
        <v>23</v>
      </c>
      <c r="M24" s="31"/>
      <c r="N24" s="5"/>
    </row>
    <row r="25" spans="2:17" ht="16" x14ac:dyDescent="0.35">
      <c r="B25" s="12" t="s">
        <v>7</v>
      </c>
      <c r="C25" s="13"/>
      <c r="D25" s="13"/>
      <c r="E25" s="14"/>
      <c r="F25" s="24">
        <v>685317</v>
      </c>
      <c r="G25" s="25"/>
      <c r="H25" s="26"/>
      <c r="I25" s="24">
        <v>319811.71999999997</v>
      </c>
      <c r="J25" s="25"/>
      <c r="K25" s="26"/>
      <c r="L25" s="24">
        <v>535049.03</v>
      </c>
      <c r="M25" s="26"/>
      <c r="N25" s="5"/>
    </row>
    <row r="26" spans="2:17" ht="16.5" customHeight="1" x14ac:dyDescent="0.35">
      <c r="B26" s="12" t="s">
        <v>11</v>
      </c>
      <c r="C26" s="13"/>
      <c r="D26" s="13"/>
      <c r="E26" s="14"/>
      <c r="F26" s="24">
        <v>75000</v>
      </c>
      <c r="G26" s="25"/>
      <c r="H26" s="26"/>
      <c r="I26" s="24">
        <v>9210</v>
      </c>
      <c r="J26" s="25"/>
      <c r="K26" s="26"/>
      <c r="L26" s="24">
        <v>9210</v>
      </c>
      <c r="M26" s="26"/>
      <c r="N26" s="5"/>
    </row>
    <row r="27" spans="2:17" ht="16.5" customHeight="1" x14ac:dyDescent="0.35">
      <c r="B27" s="12" t="s">
        <v>12</v>
      </c>
      <c r="C27" s="13"/>
      <c r="D27" s="13"/>
      <c r="E27" s="14"/>
      <c r="F27" s="24">
        <v>75000</v>
      </c>
      <c r="G27" s="25"/>
      <c r="H27" s="26"/>
      <c r="I27" s="24">
        <v>56750</v>
      </c>
      <c r="J27" s="25"/>
      <c r="K27" s="26"/>
      <c r="L27" s="24">
        <v>56750</v>
      </c>
      <c r="M27" s="26"/>
      <c r="N27" s="5"/>
      <c r="O27" s="4"/>
    </row>
    <row r="28" spans="2:17" ht="16" x14ac:dyDescent="0.35">
      <c r="B28" s="12" t="s">
        <v>2</v>
      </c>
      <c r="C28" s="13"/>
      <c r="D28" s="13"/>
      <c r="E28" s="14"/>
      <c r="F28" s="24">
        <v>43964</v>
      </c>
      <c r="G28" s="25"/>
      <c r="H28" s="26"/>
      <c r="I28" s="24">
        <v>18575.400000000001</v>
      </c>
      <c r="J28" s="25"/>
      <c r="K28" s="26"/>
      <c r="L28" s="24">
        <v>18575.400000000001</v>
      </c>
      <c r="M28" s="26"/>
      <c r="N28" s="5"/>
      <c r="Q28" s="2"/>
    </row>
    <row r="29" spans="2:17" ht="15" x14ac:dyDescent="0.3">
      <c r="B29" s="8" t="s">
        <v>3</v>
      </c>
      <c r="C29" s="9"/>
      <c r="D29" s="9"/>
      <c r="E29" s="10"/>
      <c r="F29" s="22">
        <f>SUM(F25:H28)</f>
        <v>879281</v>
      </c>
      <c r="G29" s="32"/>
      <c r="H29" s="23"/>
      <c r="I29" s="22">
        <f>SUM(I25:K28)</f>
        <v>404347.12</v>
      </c>
      <c r="J29" s="32"/>
      <c r="K29" s="23"/>
      <c r="L29" s="22">
        <f>SUM(L25:M28)</f>
        <v>619584.43000000005</v>
      </c>
      <c r="M29" s="23"/>
      <c r="N29" s="5"/>
      <c r="Q29" s="2"/>
    </row>
    <row r="30" spans="2:17" ht="24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"/>
      <c r="Q30" s="2"/>
    </row>
    <row r="31" spans="2:17" ht="20.149999999999999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/>
      <c r="Q31" s="2"/>
    </row>
    <row r="32" spans="2:17" ht="35.15" customHeight="1" x14ac:dyDescent="0.25">
      <c r="B32" s="16" t="s">
        <v>22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5"/>
    </row>
    <row r="33" spans="2:14" ht="40" customHeight="1" x14ac:dyDescent="0.25">
      <c r="B33" s="19" t="s">
        <v>0</v>
      </c>
      <c r="C33" s="20"/>
      <c r="D33" s="20"/>
      <c r="E33" s="20"/>
      <c r="F33" s="21" t="s">
        <v>19</v>
      </c>
      <c r="G33" s="21"/>
      <c r="H33" s="21" t="s">
        <v>20</v>
      </c>
      <c r="I33" s="21"/>
      <c r="J33" s="21" t="s">
        <v>18</v>
      </c>
      <c r="K33" s="21"/>
      <c r="L33" s="21" t="s">
        <v>21</v>
      </c>
      <c r="M33" s="21"/>
      <c r="N33" s="5"/>
    </row>
    <row r="34" spans="2:14" ht="17.25" customHeight="1" x14ac:dyDescent="0.35">
      <c r="B34" s="12" t="s">
        <v>7</v>
      </c>
      <c r="C34" s="13"/>
      <c r="D34" s="13"/>
      <c r="E34" s="14"/>
      <c r="F34" s="15">
        <v>141</v>
      </c>
      <c r="G34" s="15"/>
      <c r="H34" s="15">
        <v>23</v>
      </c>
      <c r="I34" s="15"/>
      <c r="J34" s="15">
        <v>1</v>
      </c>
      <c r="K34" s="15"/>
      <c r="L34" s="15">
        <v>1</v>
      </c>
      <c r="M34" s="15"/>
      <c r="N34" s="5"/>
    </row>
    <row r="35" spans="2:14" ht="17.25" customHeight="1" x14ac:dyDescent="0.35">
      <c r="B35" s="12" t="s">
        <v>13</v>
      </c>
      <c r="C35" s="13"/>
      <c r="D35" s="13"/>
      <c r="E35" s="14"/>
      <c r="F35" s="15" t="s">
        <v>17</v>
      </c>
      <c r="G35" s="15"/>
      <c r="H35" s="15" t="s">
        <v>17</v>
      </c>
      <c r="I35" s="15"/>
      <c r="J35" s="15" t="s">
        <v>17</v>
      </c>
      <c r="K35" s="15"/>
      <c r="L35" s="15" t="s">
        <v>17</v>
      </c>
      <c r="M35" s="15"/>
      <c r="N35" s="5"/>
    </row>
    <row r="36" spans="2:14" ht="17.25" customHeight="1" x14ac:dyDescent="0.35">
      <c r="B36" s="12" t="s">
        <v>11</v>
      </c>
      <c r="C36" s="13"/>
      <c r="D36" s="13"/>
      <c r="E36" s="14"/>
      <c r="F36" s="15" t="s">
        <v>17</v>
      </c>
      <c r="G36" s="15"/>
      <c r="H36" s="15" t="s">
        <v>17</v>
      </c>
      <c r="I36" s="15"/>
      <c r="J36" s="15" t="s">
        <v>17</v>
      </c>
      <c r="K36" s="15"/>
      <c r="L36" s="15" t="s">
        <v>17</v>
      </c>
      <c r="M36" s="15"/>
      <c r="N36" s="5"/>
    </row>
    <row r="37" spans="2:14" ht="17.25" customHeight="1" x14ac:dyDescent="0.35">
      <c r="B37" s="12" t="s">
        <v>12</v>
      </c>
      <c r="C37" s="13"/>
      <c r="D37" s="13"/>
      <c r="E37" s="14"/>
      <c r="F37" s="15" t="s">
        <v>17</v>
      </c>
      <c r="G37" s="15"/>
      <c r="H37" s="15" t="s">
        <v>17</v>
      </c>
      <c r="I37" s="15"/>
      <c r="J37" s="15" t="s">
        <v>17</v>
      </c>
      <c r="K37" s="15"/>
      <c r="L37" s="15" t="s">
        <v>17</v>
      </c>
      <c r="M37" s="15"/>
      <c r="N37" s="5"/>
    </row>
    <row r="38" spans="2:14" ht="17.25" customHeight="1" x14ac:dyDescent="0.3">
      <c r="B38" s="8" t="s">
        <v>3</v>
      </c>
      <c r="C38" s="9"/>
      <c r="D38" s="9"/>
      <c r="E38" s="10"/>
      <c r="F38" s="11">
        <f t="shared" ref="F38" si="1">SUM(F34:G37)</f>
        <v>141</v>
      </c>
      <c r="G38" s="11"/>
      <c r="H38" s="11">
        <f t="shared" ref="H38" si="2">SUM(H34:I37)</f>
        <v>23</v>
      </c>
      <c r="I38" s="11"/>
      <c r="J38" s="11">
        <f t="shared" ref="J38" si="3">SUM(J34:K37)</f>
        <v>1</v>
      </c>
      <c r="K38" s="11"/>
      <c r="L38" s="11">
        <f t="shared" ref="L38" si="4">SUM(L34:M37)</f>
        <v>1</v>
      </c>
      <c r="M38" s="11"/>
      <c r="N38" s="5"/>
    </row>
    <row r="39" spans="2:14" ht="15" x14ac:dyDescent="0.25">
      <c r="B39" s="7" t="s">
        <v>14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5"/>
    </row>
    <row r="46" spans="2:14" x14ac:dyDescent="0.25">
      <c r="L46" s="2"/>
    </row>
    <row r="49" spans="12:12" x14ac:dyDescent="0.25">
      <c r="L49" s="2"/>
    </row>
    <row r="56" spans="12:12" ht="10" customHeight="1" x14ac:dyDescent="0.25">
      <c r="L56" s="2"/>
    </row>
  </sheetData>
  <mergeCells count="122">
    <mergeCell ref="B28:E28"/>
    <mergeCell ref="B29:E29"/>
    <mergeCell ref="F28:H28"/>
    <mergeCell ref="I28:K28"/>
    <mergeCell ref="L28:M28"/>
    <mergeCell ref="F29:H29"/>
    <mergeCell ref="I29:K29"/>
    <mergeCell ref="B10:E10"/>
    <mergeCell ref="B11:E11"/>
    <mergeCell ref="B23:M23"/>
    <mergeCell ref="I11:K11"/>
    <mergeCell ref="L11:M11"/>
    <mergeCell ref="B27:E27"/>
    <mergeCell ref="B20:E20"/>
    <mergeCell ref="L24:M24"/>
    <mergeCell ref="I10:K10"/>
    <mergeCell ref="L10:M10"/>
    <mergeCell ref="F11:H11"/>
    <mergeCell ref="B12:M12"/>
    <mergeCell ref="I27:K27"/>
    <mergeCell ref="B14:M14"/>
    <mergeCell ref="B15:E15"/>
    <mergeCell ref="J15:K15"/>
    <mergeCell ref="B16:E16"/>
    <mergeCell ref="J17:K17"/>
    <mergeCell ref="F18:G18"/>
    <mergeCell ref="H18:I18"/>
    <mergeCell ref="J18:K18"/>
    <mergeCell ref="B18:E18"/>
    <mergeCell ref="L16:M16"/>
    <mergeCell ref="B17:E17"/>
    <mergeCell ref="L17:M17"/>
    <mergeCell ref="L15:M15"/>
    <mergeCell ref="L18:M18"/>
    <mergeCell ref="I9:K9"/>
    <mergeCell ref="L9:M9"/>
    <mergeCell ref="B9:E9"/>
    <mergeCell ref="F9:H9"/>
    <mergeCell ref="B24:E24"/>
    <mergeCell ref="L26:M26"/>
    <mergeCell ref="F24:H24"/>
    <mergeCell ref="I24:K24"/>
    <mergeCell ref="L27:M27"/>
    <mergeCell ref="B25:E25"/>
    <mergeCell ref="F26:H26"/>
    <mergeCell ref="I26:K26"/>
    <mergeCell ref="B26:E26"/>
    <mergeCell ref="F10:H10"/>
    <mergeCell ref="B21:M21"/>
    <mergeCell ref="F15:G15"/>
    <mergeCell ref="F16:G16"/>
    <mergeCell ref="H15:I15"/>
    <mergeCell ref="H16:I16"/>
    <mergeCell ref="J16:K16"/>
    <mergeCell ref="F17:G17"/>
    <mergeCell ref="H17:I17"/>
    <mergeCell ref="F27:H27"/>
    <mergeCell ref="F25:H25"/>
    <mergeCell ref="C2:L2"/>
    <mergeCell ref="B4:M4"/>
    <mergeCell ref="B3:M3"/>
    <mergeCell ref="B5:E5"/>
    <mergeCell ref="I5:K5"/>
    <mergeCell ref="L5:M5"/>
    <mergeCell ref="F5:H5"/>
    <mergeCell ref="F8:H8"/>
    <mergeCell ref="I8:K8"/>
    <mergeCell ref="L8:M8"/>
    <mergeCell ref="F6:H6"/>
    <mergeCell ref="I6:K6"/>
    <mergeCell ref="L6:M6"/>
    <mergeCell ref="B7:E7"/>
    <mergeCell ref="B6:E6"/>
    <mergeCell ref="F7:H7"/>
    <mergeCell ref="I7:K7"/>
    <mergeCell ref="L7:M7"/>
    <mergeCell ref="B8:E8"/>
    <mergeCell ref="H19:I19"/>
    <mergeCell ref="J19:K19"/>
    <mergeCell ref="L19:M19"/>
    <mergeCell ref="L20:M20"/>
    <mergeCell ref="B34:E34"/>
    <mergeCell ref="F34:G34"/>
    <mergeCell ref="H34:I34"/>
    <mergeCell ref="J34:K34"/>
    <mergeCell ref="L34:M34"/>
    <mergeCell ref="B32:M32"/>
    <mergeCell ref="B33:E33"/>
    <mergeCell ref="F33:G33"/>
    <mergeCell ref="H33:I33"/>
    <mergeCell ref="J33:K33"/>
    <mergeCell ref="L33:M33"/>
    <mergeCell ref="L29:M29"/>
    <mergeCell ref="I25:K25"/>
    <mergeCell ref="L25:M25"/>
    <mergeCell ref="B19:E19"/>
    <mergeCell ref="F20:G20"/>
    <mergeCell ref="H20:I20"/>
    <mergeCell ref="J20:K20"/>
    <mergeCell ref="F19:G19"/>
    <mergeCell ref="B30:M30"/>
    <mergeCell ref="B36:E36"/>
    <mergeCell ref="F36:G36"/>
    <mergeCell ref="H36:I36"/>
    <mergeCell ref="J36:K36"/>
    <mergeCell ref="L36:M36"/>
    <mergeCell ref="B35:E35"/>
    <mergeCell ref="F35:G35"/>
    <mergeCell ref="H35:I35"/>
    <mergeCell ref="J35:K35"/>
    <mergeCell ref="L35:M35"/>
    <mergeCell ref="B39:M39"/>
    <mergeCell ref="B38:E38"/>
    <mergeCell ref="F38:G38"/>
    <mergeCell ref="H38:I38"/>
    <mergeCell ref="J38:K38"/>
    <mergeCell ref="L38:M38"/>
    <mergeCell ref="B37:E37"/>
    <mergeCell ref="F37:G37"/>
    <mergeCell ref="H37:I37"/>
    <mergeCell ref="J37:K37"/>
    <mergeCell ref="L37:M37"/>
  </mergeCells>
  <printOptions horizontalCentered="1"/>
  <pageMargins left="0.7" right="0.7" top="0.75" bottom="0.75" header="0.3" footer="0.3"/>
  <pageSetup scale="49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Out</vt:lpstr>
      <vt:lpstr>'Report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McCully, Dylan</dc:creator>
  <cp:lastModifiedBy>Duncan, Shannon</cp:lastModifiedBy>
  <cp:lastPrinted>2022-08-01T16:02:38Z</cp:lastPrinted>
  <dcterms:created xsi:type="dcterms:W3CDTF">2022-01-06T21:22:59Z</dcterms:created>
  <dcterms:modified xsi:type="dcterms:W3CDTF">2023-09-11T15:47:09Z</dcterms:modified>
</cp:coreProperties>
</file>